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stodsro-my.sharepoint.com/personal/petrova_kustod_cz/Documents/Plocha/PŠD + DS online 27.3. - 31.5.2023/"/>
    </mc:Choice>
  </mc:AlternateContent>
  <xr:revisionPtr revIDLastSave="47" documentId="8_{AA5BADFF-68A8-4E1A-AB5D-0133AFF92B83}" xr6:coauthVersionLast="47" xr6:coauthVersionMax="47" xr10:uidLastSave="{8A3AD215-6FB5-439B-AFB8-C7ABFBE5FE84}"/>
  <bookViews>
    <workbookView xWindow="-108" yWindow="-108" windowWidth="23256" windowHeight="12576" firstSheet="1" activeTab="1" xr2:uid="{981F23C9-1E8F-4EC8-89E4-513FBF3A4D0D}"/>
  </bookViews>
  <sheets>
    <sheet name="80+80" sheetId="1" r:id="rId1"/>
    <sheet name="40+120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2" l="1"/>
  <c r="E20" i="1"/>
  <c r="E22" i="1" s="1"/>
</calcChain>
</file>

<file path=xl/sharedStrings.xml><?xml version="1.0" encoding="utf-8"?>
<sst xmlns="http://schemas.openxmlformats.org/spreadsheetml/2006/main" count="121" uniqueCount="62">
  <si>
    <t xml:space="preserve">
</t>
  </si>
  <si>
    <t>Chůva pro děti do zahájení povinné školní docházky (69-017-M)</t>
  </si>
  <si>
    <t>Den</t>
  </si>
  <si>
    <t>Datum</t>
  </si>
  <si>
    <t>Od (hod.)</t>
  </si>
  <si>
    <t>Do (hod.)</t>
  </si>
  <si>
    <t>Počet hodin       (á 45 minut)</t>
  </si>
  <si>
    <t>Vyučované téma</t>
  </si>
  <si>
    <t>Jméno a příjmení lektora</t>
  </si>
  <si>
    <t>Poučení o bezpečnosti práce a ochraně zdraví při práci</t>
  </si>
  <si>
    <t>Dodržování zásad a bezpečnosti úrazů                                                                                                         </t>
  </si>
  <si>
    <t xml:space="preserve"> Poskytování první pomoci dětem                                                                              </t>
  </si>
  <si>
    <t>Péče o běžně nemocné dítě v domácím ošetřování                                                         </t>
  </si>
  <si>
    <t>Vedení dítěte k hygienickým návykům                                                              </t>
  </si>
  <si>
    <t>Uplatňování zásad správného životního stylu podle věku dítěte                       </t>
  </si>
  <si>
    <t>Uplatňování metod a forem pedagogické práce s ohledem na věk dítěte/dětí   </t>
  </si>
  <si>
    <t>Řešení nepříznivých výchovných situací z pedagogicko-psychologického hlediska  </t>
  </si>
  <si>
    <t>Uplatňování znalostí o vývojových etapách a socializaci dítěte v praxi   </t>
  </si>
  <si>
    <t>Dodržování etických principů při práci chůvy a vedení dítěte k morálním hodnotám     </t>
  </si>
  <si>
    <t xml:space="preserve">Orientace v pracovněprávních vztazích uplatnitelných v profesním životě chůvy            </t>
  </si>
  <si>
    <t>Provozní a hygienická pravidla při práci s dětmi v zařízení či domácnosti dítěte</t>
  </si>
  <si>
    <t>Celkem teorie</t>
  </si>
  <si>
    <t xml:space="preserve">Odborná praxe </t>
  </si>
  <si>
    <t xml:space="preserve">Celkem </t>
  </si>
  <si>
    <t>závěrečná zkouška</t>
  </si>
  <si>
    <t>Školící organizace si vyhrazuje právo na změny výuky, o které budou účastníci včas informováni. Průběh výuky si řídí vyučující.</t>
  </si>
  <si>
    <t>OMLUVENKY zasílejte telefonicky, SMS a mailem předem.</t>
  </si>
  <si>
    <t xml:space="preserve">Kontakty: </t>
  </si>
  <si>
    <t>Organizace:</t>
  </si>
  <si>
    <t xml:space="preserve">Lektoři: </t>
  </si>
  <si>
    <t>Zdenička Mládková</t>
  </si>
  <si>
    <t>Péče o běžně nemocné dítě v domácím ošetřování</t>
  </si>
  <si>
    <t>Poskytování první pomoci dítěti</t>
  </si>
  <si>
    <t>Vedení dítěte k hygienickým návykům</t>
  </si>
  <si>
    <t>Uplatňování zásad správného životního stylu dle věku dítěte</t>
  </si>
  <si>
    <t>Uplatňování metod a forem pedagogické práce s ohledem na věk dětí</t>
  </si>
  <si>
    <t>Švadleňáková Lenka</t>
  </si>
  <si>
    <t>Řešení nepříznivých výchovných situací z pedagogicko-psychologického hlediska</t>
  </si>
  <si>
    <t>Dodržování etických principů při práci chůvy a vedení dítěte k morálním hodnotám</t>
  </si>
  <si>
    <t>Uplatňování znalostí o vývojových etapách a socializace dítěte v praxi</t>
  </si>
  <si>
    <t>Orientace v pracovně právních vztazích uplatnitelných v profesním životě chůvy</t>
  </si>
  <si>
    <t>Petrová Kateřina - 770 610 270</t>
  </si>
  <si>
    <t>KUSTOD s.r.o.</t>
  </si>
  <si>
    <t>Zdena Mládková, Mgr. Lenka Švadleňáková</t>
  </si>
  <si>
    <t>Orientace v somatologii člověka se zaměřením na dětský věk</t>
  </si>
  <si>
    <t>Orientace v běžných onemocněních dětského věku, epidemiologii a hygieně</t>
  </si>
  <si>
    <t>Bezpečná manipulace s kojencem od 6 měsíců věku</t>
  </si>
  <si>
    <t>Výuka:</t>
  </si>
  <si>
    <t>Výuka 17:00 - 20:30 - přestávka 18:30 - 19:00</t>
  </si>
  <si>
    <t>Dle měst</t>
  </si>
  <si>
    <t>DS</t>
  </si>
  <si>
    <t>DS, PŠD</t>
  </si>
  <si>
    <t>PŠD</t>
  </si>
  <si>
    <t>DS,PŠD</t>
  </si>
  <si>
    <t>Orientace v provozních a hygienických pravidlech při práci s dětmi v dětské skupině</t>
  </si>
  <si>
    <t>Uplatňování znalostí o vývojových etapách a podpora sociálně emočního vývoje dítěte v ranném věku</t>
  </si>
  <si>
    <t>Orientace v podmíkách poskytování služby péče o dítě v dětské skupině</t>
  </si>
  <si>
    <t>Provozní a hygienická pravidla při práci s dětmi 1h BOZP</t>
  </si>
  <si>
    <t xml:space="preserve">Uplatňování znalostí o vývojových etapách a podpora sociálně emočního vývoje dítěte v ranném věku </t>
  </si>
  <si>
    <t>Poučení o bezpečnosti a ochraně zdraví při práci 1h, Dodržování zásad bezpečnosti a prevence úrazů 2h</t>
  </si>
  <si>
    <t>12..4.2023</t>
  </si>
  <si>
    <t xml:space="preserve">Chůva pro děti v DS 27.03. - 31.05.2023                   Chůva pro děti do zahájení PŠD 27.03. - 31.05.2023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</si>
</sst>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</font>
    <font>
      <b/>
      <sz val="10"/>
      <color rgb="FFFFFFFF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CC00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94D3FE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BA0CD"/>
      </left>
      <right/>
      <top/>
      <bottom/>
      <diagonal/>
    </border>
    <border>
      <left/>
      <right style="medium">
        <color rgb="FF7BA0CD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2" fillId="0" borderId="0"/>
  </cellStyleXfs>
  <cellXfs count="165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20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5" borderId="1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vertical="top" wrapText="1"/>
    </xf>
    <xf numFmtId="0" fontId="9" fillId="6" borderId="1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left" wrapText="1"/>
    </xf>
    <xf numFmtId="0" fontId="9" fillId="7" borderId="1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vertical="center" wrapText="1"/>
    </xf>
    <xf numFmtId="20" fontId="9" fillId="4" borderId="1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vertical="center" wrapText="1"/>
    </xf>
    <xf numFmtId="0" fontId="10" fillId="4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0" fontId="11" fillId="0" borderId="0" xfId="1" applyAlignment="1">
      <alignment vertical="center"/>
    </xf>
    <xf numFmtId="0" fontId="8" fillId="0" borderId="0" xfId="1" applyFont="1"/>
    <xf numFmtId="0" fontId="12" fillId="12" borderId="0" xfId="2" applyFill="1" applyAlignment="1" applyProtection="1">
      <alignment vertical="center" wrapText="1" readingOrder="1"/>
      <protection locked="0"/>
    </xf>
    <xf numFmtId="0" fontId="8" fillId="0" borderId="0" xfId="0" applyFont="1"/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0" fillId="13" borderId="4" xfId="0" applyFill="1" applyBorder="1" applyAlignment="1">
      <alignment horizontal="left" vertical="top" wrapText="1"/>
    </xf>
    <xf numFmtId="0" fontId="6" fillId="14" borderId="1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0" fillId="15" borderId="4" xfId="0" applyFill="1" applyBorder="1" applyAlignment="1">
      <alignment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0" fillId="16" borderId="4" xfId="0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1" fillId="2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20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0" fillId="17" borderId="1" xfId="0" applyNumberFormat="1" applyFill="1" applyBorder="1" applyAlignment="1">
      <alignment horizontal="left"/>
    </xf>
    <xf numFmtId="20" fontId="6" fillId="17" borderId="1" xfId="0" applyNumberFormat="1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164" fontId="0" fillId="17" borderId="1" xfId="0" applyNumberFormat="1" applyFill="1" applyBorder="1"/>
    <xf numFmtId="14" fontId="6" fillId="17" borderId="1" xfId="0" applyNumberFormat="1" applyFont="1" applyFill="1" applyBorder="1" applyAlignment="1">
      <alignment vertical="center" wrapText="1"/>
    </xf>
    <xf numFmtId="0" fontId="6" fillId="17" borderId="1" xfId="0" applyFont="1" applyFill="1" applyBorder="1" applyAlignment="1">
      <alignment horizontal="center" vertical="center" wrapText="1"/>
    </xf>
    <xf numFmtId="164" fontId="0" fillId="17" borderId="6" xfId="0" applyNumberFormat="1" applyFill="1" applyBorder="1" applyAlignment="1">
      <alignment horizontal="left"/>
    </xf>
    <xf numFmtId="20" fontId="9" fillId="17" borderId="6" xfId="0" applyNumberFormat="1" applyFont="1" applyFill="1" applyBorder="1" applyAlignment="1">
      <alignment horizontal="center" vertical="center" wrapText="1"/>
    </xf>
    <xf numFmtId="14" fontId="6" fillId="17" borderId="6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/>
    </xf>
    <xf numFmtId="0" fontId="4" fillId="3" borderId="0" xfId="0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14" fontId="14" fillId="5" borderId="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4" fontId="13" fillId="5" borderId="1" xfId="0" applyNumberFormat="1" applyFont="1" applyFill="1" applyBorder="1" applyAlignment="1">
      <alignment horizontal="center" vertical="center" wrapText="1"/>
    </xf>
    <xf numFmtId="14" fontId="13" fillId="17" borderId="1" xfId="0" applyNumberFormat="1" applyFont="1" applyFill="1" applyBorder="1" applyAlignment="1">
      <alignment horizontal="center" vertical="center" wrapText="1"/>
    </xf>
    <xf numFmtId="0" fontId="13" fillId="17" borderId="1" xfId="0" applyFont="1" applyFill="1" applyBorder="1" applyAlignment="1">
      <alignment horizontal="center" vertical="center" wrapText="1"/>
    </xf>
    <xf numFmtId="0" fontId="13" fillId="17" borderId="6" xfId="0" applyFont="1" applyFill="1" applyBorder="1" applyAlignment="1">
      <alignment horizontal="center" vertical="center" wrapText="1"/>
    </xf>
    <xf numFmtId="0" fontId="15" fillId="17" borderId="1" xfId="0" applyFont="1" applyFill="1" applyBorder="1" applyAlignment="1">
      <alignment horizontal="center" vertical="center" wrapText="1"/>
    </xf>
    <xf numFmtId="164" fontId="0" fillId="5" borderId="9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4" fontId="0" fillId="5" borderId="5" xfId="0" applyNumberFormat="1" applyFill="1" applyBorder="1" applyAlignment="1">
      <alignment horizontal="left"/>
    </xf>
    <xf numFmtId="164" fontId="0" fillId="5" borderId="6" xfId="0" applyNumberFormat="1" applyFill="1" applyBorder="1" applyAlignment="1">
      <alignment horizontal="left"/>
    </xf>
    <xf numFmtId="164" fontId="0" fillId="17" borderId="5" xfId="0" applyNumberFormat="1" applyFill="1" applyBorder="1" applyAlignment="1">
      <alignment horizontal="left"/>
    </xf>
    <xf numFmtId="164" fontId="0" fillId="17" borderId="6" xfId="0" applyNumberFormat="1" applyFill="1" applyBorder="1" applyAlignment="1">
      <alignment horizontal="left"/>
    </xf>
    <xf numFmtId="14" fontId="6" fillId="17" borderId="5" xfId="0" applyNumberFormat="1" applyFont="1" applyFill="1" applyBorder="1" applyAlignment="1">
      <alignment vertical="center" wrapText="1"/>
    </xf>
    <xf numFmtId="14" fontId="6" fillId="17" borderId="6" xfId="0" applyNumberFormat="1" applyFont="1" applyFill="1" applyBorder="1" applyAlignment="1">
      <alignment vertical="center" wrapText="1"/>
    </xf>
    <xf numFmtId="20" fontId="6" fillId="18" borderId="5" xfId="0" applyNumberFormat="1" applyFont="1" applyFill="1" applyBorder="1" applyAlignment="1">
      <alignment horizontal="center" vertical="center" wrapText="1"/>
    </xf>
    <xf numFmtId="20" fontId="6" fillId="18" borderId="6" xfId="0" applyNumberFormat="1" applyFont="1" applyFill="1" applyBorder="1" applyAlignment="1">
      <alignment horizontal="center" vertical="center" wrapText="1"/>
    </xf>
    <xf numFmtId="14" fontId="13" fillId="17" borderId="5" xfId="0" applyNumberFormat="1" applyFont="1" applyFill="1" applyBorder="1" applyAlignment="1">
      <alignment horizontal="center" vertical="center" wrapText="1"/>
    </xf>
    <xf numFmtId="14" fontId="6" fillId="17" borderId="6" xfId="0" applyNumberFormat="1" applyFont="1" applyFill="1" applyBorder="1" applyAlignment="1">
      <alignment horizontal="center" vertical="center" wrapText="1"/>
    </xf>
    <xf numFmtId="14" fontId="13" fillId="17" borderId="6" xfId="0" applyNumberFormat="1" applyFont="1" applyFill="1" applyBorder="1" applyAlignment="1">
      <alignment horizontal="center" vertical="center" wrapText="1"/>
    </xf>
    <xf numFmtId="0" fontId="9" fillId="17" borderId="5" xfId="0" applyFont="1" applyFill="1" applyBorder="1" applyAlignment="1">
      <alignment horizontal="center" vertical="center" wrapText="1"/>
    </xf>
    <xf numFmtId="0" fontId="9" fillId="17" borderId="6" xfId="0" applyFont="1" applyFill="1" applyBorder="1" applyAlignment="1">
      <alignment horizontal="center" vertical="center" wrapText="1"/>
    </xf>
    <xf numFmtId="0" fontId="13" fillId="17" borderId="5" xfId="0" applyFont="1" applyFill="1" applyBorder="1" applyAlignment="1">
      <alignment horizontal="center" vertical="center" wrapText="1"/>
    </xf>
    <xf numFmtId="0" fontId="13" fillId="17" borderId="6" xfId="0" applyFont="1" applyFill="1" applyBorder="1" applyAlignment="1">
      <alignment horizontal="center" vertical="center" wrapText="1"/>
    </xf>
    <xf numFmtId="14" fontId="6" fillId="18" borderId="5" xfId="0" applyNumberFormat="1" applyFont="1" applyFill="1" applyBorder="1" applyAlignment="1">
      <alignment horizontal="center" vertical="center" wrapText="1"/>
    </xf>
    <xf numFmtId="14" fontId="6" fillId="18" borderId="6" xfId="0" applyNumberFormat="1" applyFont="1" applyFill="1" applyBorder="1" applyAlignment="1">
      <alignment horizontal="center" vertical="center" wrapText="1"/>
    </xf>
    <xf numFmtId="14" fontId="13" fillId="18" borderId="5" xfId="0" applyNumberFormat="1" applyFont="1" applyFill="1" applyBorder="1" applyAlignment="1">
      <alignment horizontal="center" vertical="center" wrapText="1"/>
    </xf>
    <xf numFmtId="14" fontId="13" fillId="18" borderId="6" xfId="0" applyNumberFormat="1" applyFont="1" applyFill="1" applyBorder="1" applyAlignment="1">
      <alignment horizontal="center" vertical="center" wrapText="1"/>
    </xf>
    <xf numFmtId="20" fontId="13" fillId="17" borderId="5" xfId="0" applyNumberFormat="1" applyFont="1" applyFill="1" applyBorder="1" applyAlignment="1">
      <alignment horizontal="center" vertical="center" wrapText="1"/>
    </xf>
    <xf numFmtId="20" fontId="13" fillId="17" borderId="6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0" xfId="0" applyFont="1" applyAlignment="1">
      <alignment horizontal="left"/>
    </xf>
    <xf numFmtId="14" fontId="14" fillId="5" borderId="5" xfId="0" applyNumberFormat="1" applyFont="1" applyFill="1" applyBorder="1" applyAlignment="1">
      <alignment horizontal="center" vertical="center" wrapText="1"/>
    </xf>
    <xf numFmtId="14" fontId="14" fillId="5" borderId="6" xfId="0" applyNumberFormat="1" applyFont="1" applyFill="1" applyBorder="1" applyAlignment="1">
      <alignment horizontal="center" vertical="center" wrapText="1"/>
    </xf>
    <xf numFmtId="20" fontId="13" fillId="5" borderId="5" xfId="0" applyNumberFormat="1" applyFont="1" applyFill="1" applyBorder="1" applyAlignment="1">
      <alignment horizontal="center" vertical="center" wrapText="1"/>
    </xf>
    <xf numFmtId="20" fontId="13" fillId="5" borderId="6" xfId="0" applyNumberFormat="1" applyFont="1" applyFill="1" applyBorder="1" applyAlignment="1">
      <alignment horizontal="center" vertical="center" wrapText="1"/>
    </xf>
    <xf numFmtId="14" fontId="13" fillId="5" borderId="5" xfId="0" applyNumberFormat="1" applyFont="1" applyFill="1" applyBorder="1" applyAlignment="1">
      <alignment horizontal="center" vertical="center" wrapText="1"/>
    </xf>
    <xf numFmtId="14" fontId="13" fillId="5" borderId="6" xfId="0" applyNumberFormat="1" applyFont="1" applyFill="1" applyBorder="1" applyAlignment="1">
      <alignment horizontal="center" vertical="center" wrapText="1"/>
    </xf>
    <xf numFmtId="20" fontId="6" fillId="5" borderId="5" xfId="0" applyNumberFormat="1" applyFont="1" applyFill="1" applyBorder="1" applyAlignment="1">
      <alignment horizontal="center" vertical="center" wrapText="1"/>
    </xf>
    <xf numFmtId="20" fontId="6" fillId="5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14" fontId="14" fillId="17" borderId="5" xfId="0" applyNumberFormat="1" applyFont="1" applyFill="1" applyBorder="1" applyAlignment="1">
      <alignment horizontal="center" vertical="center" wrapText="1"/>
    </xf>
    <xf numFmtId="14" fontId="14" fillId="17" borderId="6" xfId="0" applyNumberFormat="1" applyFont="1" applyFill="1" applyBorder="1" applyAlignment="1">
      <alignment horizontal="center" vertical="center" wrapText="1"/>
    </xf>
    <xf numFmtId="20" fontId="9" fillId="17" borderId="5" xfId="0" applyNumberFormat="1" applyFont="1" applyFill="1" applyBorder="1" applyAlignment="1">
      <alignment horizontal="center" vertical="center" wrapText="1"/>
    </xf>
    <xf numFmtId="20" fontId="9" fillId="17" borderId="6" xfId="0" applyNumberFormat="1" applyFont="1" applyFill="1" applyBorder="1" applyAlignment="1">
      <alignment horizontal="center" vertical="center" wrapText="1"/>
    </xf>
    <xf numFmtId="20" fontId="13" fillId="18" borderId="5" xfId="0" applyNumberFormat="1" applyFont="1" applyFill="1" applyBorder="1" applyAlignment="1">
      <alignment horizontal="center" vertical="center" wrapText="1"/>
    </xf>
    <xf numFmtId="20" fontId="13" fillId="18" borderId="6" xfId="0" applyNumberFormat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7" fillId="17" borderId="5" xfId="0" applyFont="1" applyFill="1" applyBorder="1" applyAlignment="1">
      <alignment horizontal="center" vertical="center" wrapText="1"/>
    </xf>
    <xf numFmtId="0" fontId="7" fillId="17" borderId="6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8" fillId="18" borderId="5" xfId="0" applyFont="1" applyFill="1" applyBorder="1" applyAlignment="1">
      <alignment horizontal="center" vertical="center" wrapText="1"/>
    </xf>
    <xf numFmtId="0" fontId="8" fillId="18" borderId="6" xfId="0" applyFont="1" applyFill="1" applyBorder="1" applyAlignment="1">
      <alignment horizontal="center" vertical="center" wrapText="1"/>
    </xf>
    <xf numFmtId="164" fontId="0" fillId="18" borderId="13" xfId="0" applyNumberFormat="1" applyFill="1" applyBorder="1" applyAlignment="1">
      <alignment horizontal="left"/>
    </xf>
    <xf numFmtId="164" fontId="0" fillId="18" borderId="14" xfId="0" applyNumberFormat="1" applyFill="1" applyBorder="1" applyAlignment="1">
      <alignment horizontal="left"/>
    </xf>
    <xf numFmtId="0" fontId="7" fillId="18" borderId="12" xfId="0" applyFont="1" applyFill="1" applyBorder="1" applyAlignment="1">
      <alignment horizontal="center" vertical="center" wrapText="1"/>
    </xf>
    <xf numFmtId="0" fontId="7" fillId="18" borderId="11" xfId="0" applyFont="1" applyFill="1" applyBorder="1" applyAlignment="1">
      <alignment horizontal="center" vertical="center" wrapText="1"/>
    </xf>
    <xf numFmtId="164" fontId="1" fillId="5" borderId="5" xfId="0" applyNumberFormat="1" applyFont="1" applyFill="1" applyBorder="1" applyAlignment="1">
      <alignment horizontal="center" vertical="center"/>
    </xf>
    <xf numFmtId="164" fontId="1" fillId="5" borderId="6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14" fontId="13" fillId="5" borderId="5" xfId="0" applyNumberFormat="1" applyFont="1" applyFill="1" applyBorder="1" applyAlignment="1">
      <alignment vertical="center" wrapText="1"/>
    </xf>
    <xf numFmtId="14" fontId="13" fillId="5" borderId="6" xfId="0" applyNumberFormat="1" applyFont="1" applyFill="1" applyBorder="1" applyAlignment="1">
      <alignment vertical="center" wrapText="1"/>
    </xf>
    <xf numFmtId="14" fontId="13" fillId="5" borderId="1" xfId="0" applyNumberFormat="1" applyFont="1" applyFill="1" applyBorder="1" applyAlignment="1">
      <alignment vertical="center" wrapText="1"/>
    </xf>
    <xf numFmtId="0" fontId="0" fillId="5" borderId="4" xfId="0" applyFill="1" applyBorder="1" applyAlignment="1">
      <alignment horizontal="center" vertical="top" wrapText="1"/>
    </xf>
    <xf numFmtId="0" fontId="0" fillId="17" borderId="4" xfId="0" applyFill="1" applyBorder="1" applyAlignment="1">
      <alignment horizontal="center" vertical="center" wrapText="1"/>
    </xf>
  </cellXfs>
  <cellStyles count="3">
    <cellStyle name="Hypertextový odkaz" xfId="1" builtinId="8"/>
    <cellStyle name="Normální" xfId="0" builtinId="0"/>
    <cellStyle name="Normální 2" xfId="2" xr:uid="{D813DF5B-8E7D-4C8A-9D5A-6A0FBFCDC44F}"/>
  </cellStyles>
  <dxfs count="0"/>
  <tableStyles count="0" defaultTableStyle="TableStyleMedium2" defaultPivotStyle="PivotStyleLight16"/>
  <colors>
    <mruColors>
      <color rgb="FF94D3FE"/>
      <color rgb="FF339966"/>
      <color rgb="FFCC9900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342899</xdr:colOff>
      <xdr:row>1</xdr:row>
      <xdr:rowOff>34838</xdr:rowOff>
    </xdr:from>
    <xdr:to>
      <xdr:col>6</xdr:col>
      <xdr:colOff>1666874</xdr:colOff>
      <xdr:row>4</xdr:row>
      <xdr:rowOff>1358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E8248B8-F2BB-44F5-BF57-3C584C77F0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3924" y="225338"/>
          <a:ext cx="1323975" cy="530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342899</xdr:colOff>
      <xdr:row>1</xdr:row>
      <xdr:rowOff>34838</xdr:rowOff>
    </xdr:from>
    <xdr:to>
      <xdr:col>8</xdr:col>
      <xdr:colOff>1666874</xdr:colOff>
      <xdr:row>4</xdr:row>
      <xdr:rowOff>1358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DA4B34B-32E6-4541-B1CA-F4CAD63C4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8239" y="217718"/>
          <a:ext cx="1323975" cy="522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2E638-8D04-405C-9575-F94C1C445592}">
  <dimension ref="A2:H37"/>
  <sheetViews>
    <sheetView topLeftCell="A3" workbookViewId="0">
      <selection activeCell="A21" sqref="A21"/>
    </sheetView>
  </sheetViews>
  <sheetFormatPr defaultRowHeight="14.4" x14ac:dyDescent="0.3"/>
  <cols>
    <col min="1" max="1" width="19.109375" bestFit="1" customWidth="1"/>
    <col min="2" max="2" width="12.44140625" style="28" customWidth="1"/>
    <col min="3" max="3" width="8.33203125" style="28" bestFit="1" customWidth="1"/>
    <col min="4" max="4" width="8.109375" style="28" bestFit="1" customWidth="1"/>
    <col min="5" max="5" width="13" style="28" customWidth="1"/>
    <col min="6" max="6" width="76" customWidth="1"/>
    <col min="7" max="7" width="30.109375" bestFit="1" customWidth="1"/>
  </cols>
  <sheetData>
    <row r="2" spans="1:7" ht="15" customHeight="1" x14ac:dyDescent="0.3">
      <c r="A2" s="88" t="s">
        <v>0</v>
      </c>
      <c r="B2" s="88"/>
      <c r="C2" s="88"/>
      <c r="D2" s="88"/>
      <c r="E2" s="88"/>
      <c r="F2" s="88"/>
      <c r="G2" s="88"/>
    </row>
    <row r="3" spans="1:7" x14ac:dyDescent="0.3">
      <c r="A3" s="88"/>
      <c r="B3" s="88"/>
      <c r="C3" s="88"/>
      <c r="D3" s="88"/>
      <c r="E3" s="88"/>
      <c r="F3" s="88"/>
      <c r="G3" s="88"/>
    </row>
    <row r="4" spans="1:7" x14ac:dyDescent="0.3">
      <c r="A4" s="88"/>
      <c r="B4" s="88"/>
      <c r="C4" s="88"/>
      <c r="D4" s="88"/>
      <c r="E4" s="88"/>
      <c r="F4" s="88"/>
      <c r="G4" s="88"/>
    </row>
    <row r="5" spans="1:7" ht="15" customHeight="1" x14ac:dyDescent="0.3">
      <c r="A5" s="89" t="s">
        <v>1</v>
      </c>
      <c r="B5" s="89"/>
      <c r="C5" s="89"/>
      <c r="D5" s="89"/>
      <c r="E5" s="89"/>
      <c r="F5" s="89"/>
      <c r="G5" s="89"/>
    </row>
    <row r="6" spans="1:7" ht="15.75" customHeight="1" x14ac:dyDescent="0.3">
      <c r="A6" s="89"/>
      <c r="B6" s="89"/>
      <c r="C6" s="89"/>
      <c r="D6" s="89"/>
      <c r="E6" s="89"/>
      <c r="F6" s="89"/>
      <c r="G6" s="89"/>
    </row>
    <row r="7" spans="1:7" ht="27.6" x14ac:dyDescent="0.3">
      <c r="A7" s="50" t="s">
        <v>2</v>
      </c>
      <c r="B7" s="1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x14ac:dyDescent="0.3">
      <c r="A8" s="52"/>
      <c r="B8" s="41"/>
      <c r="C8" s="4"/>
      <c r="D8" s="4"/>
      <c r="E8" s="5">
        <v>1</v>
      </c>
      <c r="F8" s="6" t="s">
        <v>9</v>
      </c>
      <c r="G8" s="7"/>
    </row>
    <row r="9" spans="1:7" ht="18" customHeight="1" x14ac:dyDescent="0.3">
      <c r="A9" s="52"/>
      <c r="B9" s="41"/>
      <c r="C9" s="4"/>
      <c r="D9" s="4"/>
      <c r="E9" s="42">
        <v>4</v>
      </c>
      <c r="F9" s="43" t="s">
        <v>10</v>
      </c>
      <c r="G9" s="7"/>
    </row>
    <row r="10" spans="1:7" ht="18" customHeight="1" x14ac:dyDescent="0.3">
      <c r="A10" s="53"/>
      <c r="B10" s="5"/>
      <c r="C10" s="4"/>
      <c r="D10" s="4"/>
      <c r="E10" s="44">
        <v>10</v>
      </c>
      <c r="F10" s="45" t="s">
        <v>11</v>
      </c>
      <c r="G10" s="7"/>
    </row>
    <row r="11" spans="1:7" ht="18" customHeight="1" x14ac:dyDescent="0.3">
      <c r="A11" s="53"/>
      <c r="B11" s="5"/>
      <c r="C11" s="4"/>
      <c r="D11" s="4"/>
      <c r="E11" s="9">
        <v>3</v>
      </c>
      <c r="F11" s="10" t="s">
        <v>12</v>
      </c>
      <c r="G11" s="7"/>
    </row>
    <row r="12" spans="1:7" ht="18" customHeight="1" x14ac:dyDescent="0.3">
      <c r="A12" s="53"/>
      <c r="B12" s="5"/>
      <c r="C12" s="4"/>
      <c r="D12" s="4"/>
      <c r="E12" s="46">
        <v>4</v>
      </c>
      <c r="F12" s="47" t="s">
        <v>13</v>
      </c>
      <c r="G12" s="7"/>
    </row>
    <row r="13" spans="1:7" ht="18" customHeight="1" x14ac:dyDescent="0.3">
      <c r="A13" s="53"/>
      <c r="B13" s="5"/>
      <c r="C13" s="4"/>
      <c r="D13" s="4"/>
      <c r="E13" s="11">
        <v>5</v>
      </c>
      <c r="F13" s="12" t="s">
        <v>14</v>
      </c>
      <c r="G13" s="7"/>
    </row>
    <row r="14" spans="1:7" ht="18" customHeight="1" x14ac:dyDescent="0.3">
      <c r="A14" s="53"/>
      <c r="B14" s="5"/>
      <c r="C14" s="4"/>
      <c r="D14" s="4"/>
      <c r="E14" s="13">
        <v>19</v>
      </c>
      <c r="F14" s="14" t="s">
        <v>15</v>
      </c>
      <c r="G14" s="7"/>
    </row>
    <row r="15" spans="1:7" ht="18" customHeight="1" x14ac:dyDescent="0.3">
      <c r="A15" s="53"/>
      <c r="B15" s="5"/>
      <c r="C15" s="4"/>
      <c r="D15" s="4"/>
      <c r="E15" s="15">
        <v>18</v>
      </c>
      <c r="F15" s="16" t="s">
        <v>16</v>
      </c>
      <c r="G15" s="7"/>
    </row>
    <row r="16" spans="1:7" ht="15.75" customHeight="1" x14ac:dyDescent="0.3">
      <c r="A16" s="52"/>
      <c r="B16" s="41"/>
      <c r="C16" s="17"/>
      <c r="D16" s="17"/>
      <c r="E16" s="18">
        <v>3</v>
      </c>
      <c r="F16" s="19" t="s">
        <v>17</v>
      </c>
      <c r="G16" s="20"/>
    </row>
    <row r="17" spans="1:8" ht="15.75" customHeight="1" x14ac:dyDescent="0.3">
      <c r="A17" s="52"/>
      <c r="B17" s="41"/>
      <c r="C17" s="17"/>
      <c r="D17" s="17"/>
      <c r="E17" s="48">
        <v>3</v>
      </c>
      <c r="F17" s="49" t="s">
        <v>18</v>
      </c>
      <c r="G17" s="20"/>
    </row>
    <row r="18" spans="1:8" ht="15.75" customHeight="1" x14ac:dyDescent="0.3">
      <c r="A18" s="53"/>
      <c r="B18" s="5"/>
      <c r="C18" s="17"/>
      <c r="D18" s="17"/>
      <c r="E18" s="21">
        <v>5</v>
      </c>
      <c r="F18" s="22" t="s">
        <v>19</v>
      </c>
      <c r="G18" s="20"/>
    </row>
    <row r="19" spans="1:8" ht="17.25" customHeight="1" x14ac:dyDescent="0.3">
      <c r="A19" s="53"/>
      <c r="B19" s="23"/>
      <c r="C19" s="17"/>
      <c r="D19" s="17"/>
      <c r="E19" s="24">
        <v>5</v>
      </c>
      <c r="F19" s="25" t="s">
        <v>20</v>
      </c>
      <c r="G19" s="20"/>
    </row>
    <row r="20" spans="1:8" x14ac:dyDescent="0.3">
      <c r="A20" s="26"/>
      <c r="B20" s="87" t="s">
        <v>21</v>
      </c>
      <c r="C20" s="87"/>
      <c r="D20" s="87"/>
      <c r="E20" s="8">
        <f>SUM(E8:E19)</f>
        <v>80</v>
      </c>
      <c r="F20" s="27"/>
      <c r="G20" s="27"/>
    </row>
    <row r="21" spans="1:8" x14ac:dyDescent="0.3">
      <c r="A21" s="28"/>
      <c r="B21" s="87" t="s">
        <v>22</v>
      </c>
      <c r="C21" s="87"/>
      <c r="D21" s="87"/>
      <c r="E21" s="8">
        <v>80</v>
      </c>
      <c r="F21" s="27"/>
      <c r="G21" s="27"/>
    </row>
    <row r="22" spans="1:8" x14ac:dyDescent="0.3">
      <c r="A22" s="28"/>
      <c r="B22" s="87" t="s">
        <v>23</v>
      </c>
      <c r="C22" s="87"/>
      <c r="D22" s="87"/>
      <c r="E22" s="8">
        <f>E20+E21</f>
        <v>160</v>
      </c>
      <c r="F22" s="27"/>
      <c r="G22" s="27"/>
    </row>
    <row r="23" spans="1:8" x14ac:dyDescent="0.3">
      <c r="A23" s="28"/>
    </row>
    <row r="24" spans="1:8" x14ac:dyDescent="0.3">
      <c r="B24" s="8"/>
      <c r="C24" s="8"/>
      <c r="D24" s="8"/>
      <c r="E24" s="8"/>
      <c r="F24" s="8" t="s">
        <v>24</v>
      </c>
    </row>
    <row r="25" spans="1:8" x14ac:dyDescent="0.3">
      <c r="B25" s="87" t="s">
        <v>25</v>
      </c>
      <c r="C25" s="87"/>
      <c r="D25" s="87"/>
      <c r="E25" s="87"/>
      <c r="F25" s="87"/>
      <c r="G25" s="51" t="s">
        <v>26</v>
      </c>
      <c r="H25" s="8"/>
    </row>
    <row r="26" spans="1:8" x14ac:dyDescent="0.3">
      <c r="B26" s="29" t="s">
        <v>27</v>
      </c>
    </row>
    <row r="27" spans="1:8" x14ac:dyDescent="0.3">
      <c r="B27" s="28" t="s">
        <v>28</v>
      </c>
    </row>
    <row r="28" spans="1:8" x14ac:dyDescent="0.3">
      <c r="B28" s="28" t="s">
        <v>29</v>
      </c>
      <c r="C28" s="29"/>
      <c r="E28"/>
    </row>
    <row r="29" spans="1:8" x14ac:dyDescent="0.3">
      <c r="A29" s="26"/>
      <c r="B29" s="29"/>
      <c r="E29" s="30"/>
    </row>
    <row r="30" spans="1:8" x14ac:dyDescent="0.3">
      <c r="A30" s="26"/>
      <c r="B30" s="31"/>
      <c r="C30" s="29"/>
      <c r="E30" s="32"/>
      <c r="G30" s="28"/>
    </row>
    <row r="31" spans="1:8" x14ac:dyDescent="0.3">
      <c r="A31" s="26"/>
      <c r="B31" s="33"/>
      <c r="E31" s="34"/>
      <c r="F31" s="35"/>
    </row>
    <row r="32" spans="1:8" x14ac:dyDescent="0.3">
      <c r="B32" s="26"/>
      <c r="E32" s="32"/>
      <c r="F32" s="36"/>
    </row>
    <row r="33" spans="2:7" x14ac:dyDescent="0.3">
      <c r="B33" s="26"/>
      <c r="E33" s="32"/>
      <c r="F33" s="37"/>
    </row>
    <row r="34" spans="2:7" x14ac:dyDescent="0.3">
      <c r="B34" s="26"/>
      <c r="E34" s="32"/>
      <c r="F34" s="38"/>
    </row>
    <row r="35" spans="2:7" x14ac:dyDescent="0.3">
      <c r="B35" s="26"/>
    </row>
    <row r="37" spans="2:7" x14ac:dyDescent="0.3">
      <c r="F37" s="39"/>
      <c r="G37" s="40"/>
    </row>
  </sheetData>
  <mergeCells count="6">
    <mergeCell ref="B22:D22"/>
    <mergeCell ref="B25:F25"/>
    <mergeCell ref="B20:D20"/>
    <mergeCell ref="B21:D21"/>
    <mergeCell ref="A2:G4"/>
    <mergeCell ref="A5:G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42A02-4B9F-4FCD-BE20-56F707C87762}">
  <sheetPr>
    <pageSetUpPr fitToPage="1"/>
  </sheetPr>
  <dimension ref="A2:J56"/>
  <sheetViews>
    <sheetView tabSelected="1" topLeftCell="A7" workbookViewId="0">
      <selection activeCell="H38" sqref="H38"/>
    </sheetView>
  </sheetViews>
  <sheetFormatPr defaultRowHeight="14.4" x14ac:dyDescent="0.3"/>
  <cols>
    <col min="1" max="1" width="11.21875" style="57" customWidth="1"/>
    <col min="2" max="2" width="12.44140625" style="28" customWidth="1"/>
    <col min="3" max="3" width="9.109375" style="28" customWidth="1"/>
    <col min="4" max="4" width="8.33203125" style="28" bestFit="1" customWidth="1"/>
    <col min="5" max="5" width="8.109375" style="28" bestFit="1" customWidth="1"/>
    <col min="6" max="6" width="8.109375" style="28" customWidth="1"/>
    <col min="7" max="7" width="6.6640625" style="28" customWidth="1"/>
    <col min="8" max="8" width="87.109375" customWidth="1"/>
    <col min="9" max="9" width="30.109375" bestFit="1" customWidth="1"/>
  </cols>
  <sheetData>
    <row r="2" spans="1:9" ht="15" customHeight="1" x14ac:dyDescent="0.3">
      <c r="A2" s="88" t="s">
        <v>0</v>
      </c>
      <c r="B2" s="88"/>
      <c r="C2" s="88"/>
      <c r="D2" s="88"/>
      <c r="E2" s="88"/>
      <c r="F2" s="88"/>
      <c r="G2" s="88"/>
      <c r="H2" s="88"/>
      <c r="I2" s="88"/>
    </row>
    <row r="3" spans="1:9" x14ac:dyDescent="0.3">
      <c r="A3" s="88"/>
      <c r="B3" s="88"/>
      <c r="C3" s="88"/>
      <c r="D3" s="88"/>
      <c r="E3" s="88"/>
      <c r="F3" s="88"/>
      <c r="G3" s="88"/>
      <c r="H3" s="88"/>
      <c r="I3" s="88"/>
    </row>
    <row r="4" spans="1:9" x14ac:dyDescent="0.3">
      <c r="A4" s="88"/>
      <c r="B4" s="88"/>
      <c r="C4" s="88"/>
      <c r="D4" s="88"/>
      <c r="E4" s="88"/>
      <c r="F4" s="88"/>
      <c r="G4" s="88"/>
      <c r="H4" s="88"/>
      <c r="I4" s="88"/>
    </row>
    <row r="5" spans="1:9" ht="15" customHeight="1" x14ac:dyDescent="0.3">
      <c r="A5" s="89" t="s">
        <v>61</v>
      </c>
      <c r="B5" s="89"/>
      <c r="C5" s="89"/>
      <c r="D5" s="89"/>
      <c r="E5" s="89"/>
      <c r="F5" s="89"/>
      <c r="G5" s="89"/>
      <c r="H5" s="89"/>
      <c r="I5" s="89"/>
    </row>
    <row r="6" spans="1:9" ht="15.75" customHeight="1" x14ac:dyDescent="0.3">
      <c r="A6" s="89"/>
      <c r="B6" s="89"/>
      <c r="C6" s="89"/>
      <c r="D6" s="89"/>
      <c r="E6" s="89"/>
      <c r="F6" s="89"/>
      <c r="G6" s="89"/>
      <c r="H6" s="89"/>
      <c r="I6" s="89"/>
    </row>
    <row r="7" spans="1:9" ht="55.2" x14ac:dyDescent="0.3">
      <c r="A7" s="54" t="s">
        <v>2</v>
      </c>
      <c r="B7" s="1" t="s">
        <v>3</v>
      </c>
      <c r="C7" s="73"/>
      <c r="D7" s="2" t="s">
        <v>4</v>
      </c>
      <c r="E7" s="2" t="s">
        <v>5</v>
      </c>
      <c r="F7" s="2"/>
      <c r="G7" s="2" t="s">
        <v>6</v>
      </c>
      <c r="H7" s="2" t="s">
        <v>7</v>
      </c>
      <c r="I7" s="3" t="s">
        <v>8</v>
      </c>
    </row>
    <row r="8" spans="1:9" x14ac:dyDescent="0.3">
      <c r="A8" s="74"/>
      <c r="B8" s="75"/>
      <c r="C8" s="75"/>
      <c r="D8" s="76"/>
      <c r="E8" s="76"/>
      <c r="F8" s="90" t="s">
        <v>50</v>
      </c>
      <c r="G8" s="90" t="s">
        <v>52</v>
      </c>
      <c r="H8" s="76"/>
      <c r="I8" s="76"/>
    </row>
    <row r="9" spans="1:9" x14ac:dyDescent="0.3">
      <c r="A9" s="74"/>
      <c r="B9" s="75"/>
      <c r="C9" s="75"/>
      <c r="D9" s="76"/>
      <c r="E9" s="76"/>
      <c r="F9" s="91"/>
      <c r="G9" s="91"/>
      <c r="H9" s="76"/>
      <c r="I9" s="76"/>
    </row>
    <row r="10" spans="1:9" x14ac:dyDescent="0.3">
      <c r="A10" s="149"/>
      <c r="B10" s="121">
        <v>45012</v>
      </c>
      <c r="C10" s="121" t="s">
        <v>51</v>
      </c>
      <c r="D10" s="123">
        <v>0.70833333333333337</v>
      </c>
      <c r="E10" s="123">
        <v>0.88541666666666663</v>
      </c>
      <c r="F10" s="59">
        <v>3</v>
      </c>
      <c r="G10" s="59">
        <v>3</v>
      </c>
      <c r="H10" s="60" t="s">
        <v>59</v>
      </c>
      <c r="I10" s="61" t="s">
        <v>30</v>
      </c>
    </row>
    <row r="11" spans="1:9" x14ac:dyDescent="0.3">
      <c r="A11" s="150"/>
      <c r="B11" s="122"/>
      <c r="C11" s="122"/>
      <c r="D11" s="124"/>
      <c r="E11" s="124"/>
      <c r="F11" s="59">
        <v>2</v>
      </c>
      <c r="G11" s="59">
        <v>2</v>
      </c>
      <c r="H11" s="163" t="s">
        <v>31</v>
      </c>
      <c r="I11" s="61" t="s">
        <v>30</v>
      </c>
    </row>
    <row r="12" spans="1:9" x14ac:dyDescent="0.3">
      <c r="A12" s="149"/>
      <c r="B12" s="121">
        <v>45013</v>
      </c>
      <c r="C12" s="121" t="s">
        <v>51</v>
      </c>
      <c r="D12" s="123">
        <v>0.70833333333333337</v>
      </c>
      <c r="E12" s="123">
        <v>0.85416666666666663</v>
      </c>
      <c r="F12" s="9">
        <v>2</v>
      </c>
      <c r="G12" s="9">
        <v>2</v>
      </c>
      <c r="H12" s="155" t="s">
        <v>33</v>
      </c>
      <c r="I12" s="151" t="s">
        <v>30</v>
      </c>
    </row>
    <row r="13" spans="1:9" x14ac:dyDescent="0.3">
      <c r="A13" s="150"/>
      <c r="B13" s="122"/>
      <c r="C13" s="122"/>
      <c r="D13" s="124"/>
      <c r="E13" s="124"/>
      <c r="F13" s="9">
        <v>2</v>
      </c>
      <c r="G13" s="9">
        <v>2</v>
      </c>
      <c r="H13" s="156" t="s">
        <v>34</v>
      </c>
      <c r="I13" s="152"/>
    </row>
    <row r="14" spans="1:9" x14ac:dyDescent="0.3">
      <c r="A14" s="92"/>
      <c r="B14" s="117">
        <v>45014</v>
      </c>
      <c r="C14" s="117" t="s">
        <v>50</v>
      </c>
      <c r="D14" s="119">
        <v>0.70833333333333337</v>
      </c>
      <c r="E14" s="119">
        <v>0.82291666666666663</v>
      </c>
      <c r="F14" s="137">
        <v>3</v>
      </c>
      <c r="G14" s="137"/>
      <c r="H14" s="137" t="s">
        <v>44</v>
      </c>
      <c r="I14" s="151" t="s">
        <v>30</v>
      </c>
    </row>
    <row r="15" spans="1:9" x14ac:dyDescent="0.3">
      <c r="A15" s="93"/>
      <c r="B15" s="118"/>
      <c r="C15" s="118"/>
      <c r="D15" s="120"/>
      <c r="E15" s="120"/>
      <c r="F15" s="138"/>
      <c r="G15" s="138"/>
      <c r="H15" s="138"/>
      <c r="I15" s="152"/>
    </row>
    <row r="16" spans="1:9" x14ac:dyDescent="0.3">
      <c r="A16" s="92"/>
      <c r="B16" s="78"/>
      <c r="C16" s="117" t="s">
        <v>50</v>
      </c>
      <c r="D16" s="119">
        <v>0.70833333333333337</v>
      </c>
      <c r="E16" s="119">
        <v>0.85416666666666663</v>
      </c>
      <c r="F16" s="77">
        <v>2</v>
      </c>
      <c r="G16" s="77"/>
      <c r="H16" s="77" t="s">
        <v>44</v>
      </c>
      <c r="I16" s="61" t="s">
        <v>30</v>
      </c>
    </row>
    <row r="17" spans="1:9" x14ac:dyDescent="0.3">
      <c r="A17" s="93"/>
      <c r="B17" s="78">
        <v>45015</v>
      </c>
      <c r="C17" s="118"/>
      <c r="D17" s="120"/>
      <c r="E17" s="120"/>
      <c r="F17" s="77">
        <v>2</v>
      </c>
      <c r="G17" s="77"/>
      <c r="H17" s="77" t="s">
        <v>45</v>
      </c>
      <c r="I17" s="61" t="s">
        <v>30</v>
      </c>
    </row>
    <row r="18" spans="1:9" x14ac:dyDescent="0.3">
      <c r="A18" s="92"/>
      <c r="B18" s="117">
        <v>45019</v>
      </c>
      <c r="C18" s="117" t="s">
        <v>50</v>
      </c>
      <c r="D18" s="119">
        <v>0.70833333333333337</v>
      </c>
      <c r="E18" s="119">
        <v>0.85416666666666663</v>
      </c>
      <c r="F18" s="77">
        <v>2</v>
      </c>
      <c r="G18" s="77"/>
      <c r="H18" s="137" t="s">
        <v>46</v>
      </c>
      <c r="I18" s="61" t="s">
        <v>30</v>
      </c>
    </row>
    <row r="19" spans="1:9" x14ac:dyDescent="0.3">
      <c r="A19" s="93"/>
      <c r="B19" s="118"/>
      <c r="C19" s="118"/>
      <c r="D19" s="120"/>
      <c r="E19" s="120"/>
      <c r="F19" s="77">
        <v>2</v>
      </c>
      <c r="G19" s="77"/>
      <c r="H19" s="138"/>
      <c r="I19" s="61" t="s">
        <v>30</v>
      </c>
    </row>
    <row r="20" spans="1:9" x14ac:dyDescent="0.3">
      <c r="A20" s="86"/>
      <c r="B20" s="160">
        <v>45020</v>
      </c>
      <c r="C20" s="121" t="s">
        <v>51</v>
      </c>
      <c r="D20" s="123">
        <v>0.70833333333333337</v>
      </c>
      <c r="E20" s="123">
        <v>0.85416666666666663</v>
      </c>
      <c r="F20" s="153">
        <v>4</v>
      </c>
      <c r="G20" s="153">
        <v>4</v>
      </c>
      <c r="H20" s="157" t="s">
        <v>32</v>
      </c>
      <c r="I20" s="61" t="s">
        <v>30</v>
      </c>
    </row>
    <row r="21" spans="1:9" x14ac:dyDescent="0.3">
      <c r="A21" s="86"/>
      <c r="B21" s="161"/>
      <c r="C21" s="122"/>
      <c r="D21" s="124"/>
      <c r="E21" s="124"/>
      <c r="F21" s="154"/>
      <c r="G21" s="154"/>
      <c r="H21" s="158"/>
      <c r="I21" s="61" t="s">
        <v>30</v>
      </c>
    </row>
    <row r="22" spans="1:9" x14ac:dyDescent="0.3">
      <c r="A22" s="86"/>
      <c r="B22" s="162">
        <v>45021</v>
      </c>
      <c r="C22" s="81" t="s">
        <v>51</v>
      </c>
      <c r="D22" s="58">
        <v>0.70833333333333337</v>
      </c>
      <c r="E22" s="58">
        <v>0.85416666666666663</v>
      </c>
      <c r="F22" s="9">
        <v>4</v>
      </c>
      <c r="G22" s="9">
        <v>4</v>
      </c>
      <c r="H22" s="159" t="s">
        <v>32</v>
      </c>
      <c r="I22" s="61" t="s">
        <v>30</v>
      </c>
    </row>
    <row r="23" spans="1:9" x14ac:dyDescent="0.3">
      <c r="A23" s="94"/>
      <c r="B23" s="131">
        <v>45027</v>
      </c>
      <c r="C23" s="100" t="s">
        <v>50</v>
      </c>
      <c r="D23" s="111">
        <v>0.70833333333333337</v>
      </c>
      <c r="E23" s="111">
        <v>0.85416666666666663</v>
      </c>
      <c r="F23" s="85">
        <v>3</v>
      </c>
      <c r="G23" s="83"/>
      <c r="H23" s="84" t="s">
        <v>54</v>
      </c>
      <c r="I23" s="65" t="s">
        <v>36</v>
      </c>
    </row>
    <row r="24" spans="1:9" ht="26.4" customHeight="1" x14ac:dyDescent="0.3">
      <c r="A24" s="95"/>
      <c r="B24" s="132"/>
      <c r="C24" s="102"/>
      <c r="D24" s="112"/>
      <c r="E24" s="112"/>
      <c r="F24" s="83">
        <v>1</v>
      </c>
      <c r="G24" s="83"/>
      <c r="H24" s="84" t="s">
        <v>58</v>
      </c>
      <c r="I24" s="65" t="s">
        <v>36</v>
      </c>
    </row>
    <row r="25" spans="1:9" ht="27.6" customHeight="1" x14ac:dyDescent="0.3">
      <c r="A25" s="94"/>
      <c r="B25" s="131" t="s">
        <v>60</v>
      </c>
      <c r="C25" s="100" t="s">
        <v>50</v>
      </c>
      <c r="D25" s="111">
        <v>0.70833333333333337</v>
      </c>
      <c r="E25" s="111">
        <v>0.85416666666666663</v>
      </c>
      <c r="F25" s="103">
        <v>4</v>
      </c>
      <c r="G25" s="105"/>
      <c r="H25" s="105" t="s">
        <v>55</v>
      </c>
      <c r="I25" s="65" t="s">
        <v>36</v>
      </c>
    </row>
    <row r="26" spans="1:9" ht="27.6" customHeight="1" x14ac:dyDescent="0.3">
      <c r="A26" s="95"/>
      <c r="B26" s="132"/>
      <c r="C26" s="102"/>
      <c r="D26" s="112"/>
      <c r="E26" s="112"/>
      <c r="F26" s="104"/>
      <c r="G26" s="106"/>
      <c r="H26" s="106"/>
      <c r="I26" s="65" t="s">
        <v>36</v>
      </c>
    </row>
    <row r="27" spans="1:9" ht="32.4" customHeight="1" x14ac:dyDescent="0.3">
      <c r="A27" s="145"/>
      <c r="B27" s="107">
        <v>45029</v>
      </c>
      <c r="C27" s="109" t="s">
        <v>50</v>
      </c>
      <c r="D27" s="135">
        <v>0.70833333333333337</v>
      </c>
      <c r="E27" s="135">
        <v>0.85416666666666663</v>
      </c>
      <c r="F27" s="141">
        <v>4</v>
      </c>
      <c r="G27" s="141"/>
      <c r="H27" s="143" t="s">
        <v>56</v>
      </c>
      <c r="I27" s="147" t="s">
        <v>36</v>
      </c>
    </row>
    <row r="28" spans="1:9" ht="6.6" customHeight="1" x14ac:dyDescent="0.3">
      <c r="A28" s="146"/>
      <c r="B28" s="108"/>
      <c r="C28" s="110"/>
      <c r="D28" s="136"/>
      <c r="E28" s="136"/>
      <c r="F28" s="142"/>
      <c r="G28" s="142"/>
      <c r="H28" s="144"/>
      <c r="I28" s="148"/>
    </row>
    <row r="29" spans="1:9" ht="16.2" customHeight="1" x14ac:dyDescent="0.3">
      <c r="A29" s="145"/>
      <c r="B29" s="107">
        <v>45040</v>
      </c>
      <c r="C29" s="109" t="s">
        <v>50</v>
      </c>
      <c r="D29" s="135">
        <v>0.70833333333333337</v>
      </c>
      <c r="E29" s="135">
        <v>0.85416666666666663</v>
      </c>
      <c r="F29" s="141">
        <v>4</v>
      </c>
      <c r="G29" s="141"/>
      <c r="H29" s="143" t="s">
        <v>54</v>
      </c>
      <c r="I29" s="139" t="s">
        <v>36</v>
      </c>
    </row>
    <row r="30" spans="1:9" ht="18" customHeight="1" x14ac:dyDescent="0.3">
      <c r="A30" s="146"/>
      <c r="B30" s="108"/>
      <c r="C30" s="110"/>
      <c r="D30" s="136"/>
      <c r="E30" s="136"/>
      <c r="F30" s="142"/>
      <c r="G30" s="142"/>
      <c r="H30" s="144"/>
      <c r="I30" s="140"/>
    </row>
    <row r="31" spans="1:9" ht="18" customHeight="1" x14ac:dyDescent="0.3">
      <c r="A31" s="62"/>
      <c r="B31" s="67">
        <v>45041</v>
      </c>
      <c r="C31" s="82" t="s">
        <v>53</v>
      </c>
      <c r="D31" s="63">
        <v>0.70833333333333337</v>
      </c>
      <c r="E31" s="63">
        <v>0.85416666666666663</v>
      </c>
      <c r="F31" s="64">
        <v>4</v>
      </c>
      <c r="G31" s="64">
        <v>4</v>
      </c>
      <c r="H31" s="164" t="s">
        <v>35</v>
      </c>
      <c r="I31" s="65" t="s">
        <v>36</v>
      </c>
    </row>
    <row r="32" spans="1:9" ht="18" customHeight="1" x14ac:dyDescent="0.3">
      <c r="A32" s="62"/>
      <c r="B32" s="67">
        <v>45048</v>
      </c>
      <c r="C32" s="82" t="s">
        <v>53</v>
      </c>
      <c r="D32" s="63">
        <v>0.70833333333333337</v>
      </c>
      <c r="E32" s="63">
        <v>0.85416666666666663</v>
      </c>
      <c r="F32" s="64">
        <v>4</v>
      </c>
      <c r="G32" s="64">
        <v>4</v>
      </c>
      <c r="H32" s="164" t="s">
        <v>35</v>
      </c>
      <c r="I32" s="65" t="s">
        <v>36</v>
      </c>
    </row>
    <row r="33" spans="1:10" ht="15.75" customHeight="1" x14ac:dyDescent="0.3">
      <c r="A33" s="66"/>
      <c r="B33" s="67">
        <v>45049</v>
      </c>
      <c r="C33" s="82" t="s">
        <v>53</v>
      </c>
      <c r="D33" s="63">
        <v>0.70833333333333337</v>
      </c>
      <c r="E33" s="63">
        <v>0.85416666666666663</v>
      </c>
      <c r="F33" s="68">
        <v>4</v>
      </c>
      <c r="G33" s="68">
        <v>4</v>
      </c>
      <c r="H33" s="164" t="s">
        <v>37</v>
      </c>
      <c r="I33" s="65" t="s">
        <v>36</v>
      </c>
    </row>
    <row r="34" spans="1:10" ht="15.75" customHeight="1" x14ac:dyDescent="0.3">
      <c r="A34" s="94"/>
      <c r="B34" s="96">
        <v>45050</v>
      </c>
      <c r="C34" s="100" t="s">
        <v>53</v>
      </c>
      <c r="D34" s="98">
        <v>0.70833333333333337</v>
      </c>
      <c r="E34" s="98">
        <v>0.85416666666666663</v>
      </c>
      <c r="F34" s="64">
        <v>1</v>
      </c>
      <c r="G34" s="64">
        <v>1</v>
      </c>
      <c r="H34" s="164" t="s">
        <v>38</v>
      </c>
      <c r="I34" s="65" t="s">
        <v>36</v>
      </c>
    </row>
    <row r="35" spans="1:10" ht="15.75" customHeight="1" x14ac:dyDescent="0.3">
      <c r="A35" s="95"/>
      <c r="B35" s="97"/>
      <c r="C35" s="102"/>
      <c r="D35" s="99"/>
      <c r="E35" s="99"/>
      <c r="F35" s="64">
        <v>3</v>
      </c>
      <c r="G35" s="64">
        <v>3</v>
      </c>
      <c r="H35" s="164" t="s">
        <v>39</v>
      </c>
      <c r="I35" s="65" t="s">
        <v>36</v>
      </c>
    </row>
    <row r="36" spans="1:10" ht="15.75" customHeight="1" x14ac:dyDescent="0.3">
      <c r="A36" s="69"/>
      <c r="B36" s="71">
        <v>45055</v>
      </c>
      <c r="C36" s="82" t="s">
        <v>53</v>
      </c>
      <c r="D36" s="70">
        <v>0.70833333333333337</v>
      </c>
      <c r="E36" s="70">
        <v>0.85416666666666663</v>
      </c>
      <c r="F36" s="64">
        <v>4</v>
      </c>
      <c r="G36" s="64">
        <v>4</v>
      </c>
      <c r="H36" s="164" t="s">
        <v>35</v>
      </c>
      <c r="I36" s="65" t="s">
        <v>36</v>
      </c>
    </row>
    <row r="37" spans="1:10" ht="15.75" customHeight="1" x14ac:dyDescent="0.3">
      <c r="A37" s="94"/>
      <c r="B37" s="96">
        <v>45056</v>
      </c>
      <c r="C37" s="100" t="s">
        <v>52</v>
      </c>
      <c r="D37" s="133">
        <v>0.70833333333333337</v>
      </c>
      <c r="E37" s="133">
        <v>0.85416666666666663</v>
      </c>
      <c r="F37" s="103"/>
      <c r="G37" s="64">
        <v>2</v>
      </c>
      <c r="H37" s="164" t="s">
        <v>40</v>
      </c>
      <c r="I37" s="65" t="s">
        <v>36</v>
      </c>
    </row>
    <row r="38" spans="1:10" ht="30" customHeight="1" x14ac:dyDescent="0.3">
      <c r="A38" s="95"/>
      <c r="B38" s="97"/>
      <c r="C38" s="101"/>
      <c r="D38" s="134"/>
      <c r="E38" s="134"/>
      <c r="F38" s="104"/>
      <c r="G38" s="64">
        <v>2</v>
      </c>
      <c r="H38" s="164" t="s">
        <v>57</v>
      </c>
      <c r="I38" s="65" t="s">
        <v>36</v>
      </c>
    </row>
    <row r="39" spans="1:10" x14ac:dyDescent="0.3">
      <c r="A39" s="55"/>
      <c r="B39" s="87" t="s">
        <v>21</v>
      </c>
      <c r="C39" s="87"/>
      <c r="D39" s="87"/>
      <c r="E39" s="87"/>
      <c r="F39" s="72">
        <v>64</v>
      </c>
      <c r="G39" s="8">
        <v>40</v>
      </c>
      <c r="H39" s="27"/>
      <c r="I39" s="27"/>
    </row>
    <row r="40" spans="1:10" x14ac:dyDescent="0.3">
      <c r="A40" s="56"/>
      <c r="B40" s="87" t="s">
        <v>22</v>
      </c>
      <c r="C40" s="87"/>
      <c r="D40" s="87"/>
      <c r="E40" s="87"/>
      <c r="F40" s="72">
        <v>106</v>
      </c>
      <c r="G40" s="8">
        <v>120</v>
      </c>
      <c r="H40" s="27"/>
      <c r="I40" s="27"/>
    </row>
    <row r="41" spans="1:10" x14ac:dyDescent="0.3">
      <c r="A41" s="56"/>
      <c r="B41" s="87" t="s">
        <v>23</v>
      </c>
      <c r="C41" s="87"/>
      <c r="D41" s="87"/>
      <c r="E41" s="87"/>
      <c r="F41" s="72">
        <v>170</v>
      </c>
      <c r="G41" s="8">
        <f>G39+G40</f>
        <v>160</v>
      </c>
      <c r="H41" s="27"/>
      <c r="I41" s="27"/>
    </row>
    <row r="42" spans="1:10" x14ac:dyDescent="0.3">
      <c r="A42" s="56"/>
    </row>
    <row r="43" spans="1:10" x14ac:dyDescent="0.3">
      <c r="B43" s="128" t="s">
        <v>24</v>
      </c>
      <c r="C43" s="129"/>
      <c r="D43" s="129"/>
      <c r="E43" s="129"/>
      <c r="F43" s="129"/>
      <c r="G43" s="130"/>
      <c r="H43" s="72" t="s">
        <v>49</v>
      </c>
    </row>
    <row r="44" spans="1:10" x14ac:dyDescent="0.3">
      <c r="B44" s="87" t="s">
        <v>25</v>
      </c>
      <c r="C44" s="87"/>
      <c r="D44" s="87"/>
      <c r="E44" s="87"/>
      <c r="F44" s="87"/>
      <c r="G44" s="87"/>
      <c r="H44" s="87"/>
      <c r="I44" s="113"/>
      <c r="J44" s="114"/>
    </row>
    <row r="45" spans="1:10" x14ac:dyDescent="0.3">
      <c r="B45" s="31" t="s">
        <v>27</v>
      </c>
      <c r="C45" s="31"/>
      <c r="D45" s="115" t="s">
        <v>41</v>
      </c>
      <c r="E45" s="115"/>
      <c r="F45" s="115"/>
      <c r="G45" s="115"/>
      <c r="H45" s="115"/>
    </row>
    <row r="46" spans="1:10" x14ac:dyDescent="0.3">
      <c r="B46" s="31" t="s">
        <v>28</v>
      </c>
      <c r="C46" s="31"/>
      <c r="D46" s="116" t="s">
        <v>42</v>
      </c>
      <c r="E46" s="116"/>
      <c r="F46" s="116"/>
      <c r="G46" s="116"/>
      <c r="H46" s="116"/>
    </row>
    <row r="47" spans="1:10" x14ac:dyDescent="0.3">
      <c r="B47" s="31" t="s">
        <v>29</v>
      </c>
      <c r="C47" s="31"/>
      <c r="D47" s="116" t="s">
        <v>43</v>
      </c>
      <c r="E47" s="116"/>
      <c r="F47" s="116"/>
      <c r="G47" s="116"/>
      <c r="H47" s="116"/>
    </row>
    <row r="48" spans="1:10" x14ac:dyDescent="0.3">
      <c r="A48" s="55"/>
      <c r="B48" s="79" t="s">
        <v>47</v>
      </c>
      <c r="C48" s="80"/>
      <c r="D48" s="125" t="s">
        <v>48</v>
      </c>
      <c r="E48" s="126"/>
      <c r="F48" s="126"/>
      <c r="G48" s="126"/>
      <c r="H48" s="127"/>
    </row>
    <row r="49" spans="1:9" x14ac:dyDescent="0.3">
      <c r="A49" s="55"/>
      <c r="B49" s="31"/>
      <c r="C49" s="31"/>
      <c r="D49" s="29"/>
      <c r="G49" s="32"/>
      <c r="I49" s="28"/>
    </row>
    <row r="50" spans="1:9" x14ac:dyDescent="0.3">
      <c r="A50" s="55"/>
      <c r="B50" s="33"/>
      <c r="C50" s="33"/>
      <c r="G50" s="34"/>
      <c r="H50" s="35"/>
    </row>
    <row r="51" spans="1:9" x14ac:dyDescent="0.3">
      <c r="B51" s="26"/>
      <c r="C51" s="26"/>
      <c r="G51" s="32"/>
      <c r="H51" s="36"/>
    </row>
    <row r="52" spans="1:9" x14ac:dyDescent="0.3">
      <c r="B52" s="26"/>
      <c r="C52" s="26"/>
      <c r="G52" s="32"/>
      <c r="H52" s="37"/>
    </row>
    <row r="53" spans="1:9" x14ac:dyDescent="0.3">
      <c r="B53" s="26"/>
      <c r="C53" s="26"/>
      <c r="G53" s="32"/>
      <c r="H53" s="38"/>
    </row>
    <row r="54" spans="1:9" x14ac:dyDescent="0.3">
      <c r="B54" s="26"/>
      <c r="C54" s="26"/>
    </row>
    <row r="56" spans="1:9" x14ac:dyDescent="0.3">
      <c r="H56" s="39"/>
      <c r="I56" s="40"/>
    </row>
  </sheetData>
  <mergeCells count="93">
    <mergeCell ref="H20:H21"/>
    <mergeCell ref="H18:H19"/>
    <mergeCell ref="B10:B11"/>
    <mergeCell ref="C10:C11"/>
    <mergeCell ref="D10:D11"/>
    <mergeCell ref="E10:E11"/>
    <mergeCell ref="B12:B13"/>
    <mergeCell ref="C12:C13"/>
    <mergeCell ref="D12:D13"/>
    <mergeCell ref="A16:A17"/>
    <mergeCell ref="A10:A11"/>
    <mergeCell ref="A12:A13"/>
    <mergeCell ref="I12:I13"/>
    <mergeCell ref="H14:H15"/>
    <mergeCell ref="I14:I15"/>
    <mergeCell ref="I29:I30"/>
    <mergeCell ref="G29:G30"/>
    <mergeCell ref="H29:H30"/>
    <mergeCell ref="A27:A28"/>
    <mergeCell ref="A29:A30"/>
    <mergeCell ref="B29:B30"/>
    <mergeCell ref="C29:C30"/>
    <mergeCell ref="D29:D30"/>
    <mergeCell ref="E27:E28"/>
    <mergeCell ref="F27:F28"/>
    <mergeCell ref="G27:G28"/>
    <mergeCell ref="H27:H28"/>
    <mergeCell ref="I27:I28"/>
    <mergeCell ref="E29:E30"/>
    <mergeCell ref="F29:F30"/>
    <mergeCell ref="F37:F38"/>
    <mergeCell ref="F14:F15"/>
    <mergeCell ref="E12:E13"/>
    <mergeCell ref="E20:E21"/>
    <mergeCell ref="G14:G15"/>
    <mergeCell ref="F20:F21"/>
    <mergeCell ref="G20:G21"/>
    <mergeCell ref="D48:H48"/>
    <mergeCell ref="B43:G43"/>
    <mergeCell ref="C14:C15"/>
    <mergeCell ref="C16:C17"/>
    <mergeCell ref="C18:C19"/>
    <mergeCell ref="B23:B24"/>
    <mergeCell ref="B25:B26"/>
    <mergeCell ref="D37:D38"/>
    <mergeCell ref="E37:E38"/>
    <mergeCell ref="B37:B38"/>
    <mergeCell ref="D14:D15"/>
    <mergeCell ref="B14:B15"/>
    <mergeCell ref="E14:E15"/>
    <mergeCell ref="D16:D17"/>
    <mergeCell ref="E16:E17"/>
    <mergeCell ref="D27:D28"/>
    <mergeCell ref="A18:A19"/>
    <mergeCell ref="B18:B19"/>
    <mergeCell ref="D18:D19"/>
    <mergeCell ref="E18:E19"/>
    <mergeCell ref="A23:A24"/>
    <mergeCell ref="C23:C24"/>
    <mergeCell ref="D23:D24"/>
    <mergeCell ref="E23:E24"/>
    <mergeCell ref="B20:B21"/>
    <mergeCell ref="C20:C21"/>
    <mergeCell ref="D20:D21"/>
    <mergeCell ref="I44:J44"/>
    <mergeCell ref="D45:H45"/>
    <mergeCell ref="D46:H46"/>
    <mergeCell ref="D47:H47"/>
    <mergeCell ref="B44:H44"/>
    <mergeCell ref="A25:A26"/>
    <mergeCell ref="F25:F26"/>
    <mergeCell ref="H25:H26"/>
    <mergeCell ref="G25:G26"/>
    <mergeCell ref="B27:B28"/>
    <mergeCell ref="C27:C28"/>
    <mergeCell ref="C25:C26"/>
    <mergeCell ref="D25:D26"/>
    <mergeCell ref="E25:E26"/>
    <mergeCell ref="B39:E39"/>
    <mergeCell ref="B40:E40"/>
    <mergeCell ref="B41:E41"/>
    <mergeCell ref="A34:A35"/>
    <mergeCell ref="B34:B35"/>
    <mergeCell ref="D34:D35"/>
    <mergeCell ref="E34:E35"/>
    <mergeCell ref="A37:A38"/>
    <mergeCell ref="C37:C38"/>
    <mergeCell ref="C34:C35"/>
    <mergeCell ref="A2:I4"/>
    <mergeCell ref="A5:I6"/>
    <mergeCell ref="F8:F9"/>
    <mergeCell ref="G8:G9"/>
    <mergeCell ref="A14:A15"/>
  </mergeCells>
  <pageMargins left="0.7" right="0.7" top="0.78740157499999996" bottom="0.78740157499999996" header="0.3" footer="0.3"/>
  <pageSetup paperSize="9"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80+80</vt:lpstr>
      <vt:lpstr>40+120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Petrová</cp:lastModifiedBy>
  <cp:revision/>
  <cp:lastPrinted>2023-01-09T09:48:57Z</cp:lastPrinted>
  <dcterms:created xsi:type="dcterms:W3CDTF">2021-04-25T13:50:15Z</dcterms:created>
  <dcterms:modified xsi:type="dcterms:W3CDTF">2023-02-28T09:21:55Z</dcterms:modified>
  <cp:category/>
  <cp:contentStatus/>
</cp:coreProperties>
</file>